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ttum\Downloads\"/>
    </mc:Choice>
  </mc:AlternateContent>
  <xr:revisionPtr revIDLastSave="0" documentId="13_ncr:1_{6B3F0138-CD35-439B-9F2B-75D98510322E}" xr6:coauthVersionLast="47" xr6:coauthVersionMax="47" xr10:uidLastSave="{00000000-0000-0000-0000-000000000000}"/>
  <bookViews>
    <workbookView xWindow="0" yWindow="1545" windowWidth="31800" windowHeight="19335" xr2:uid="{DBED19AB-73D2-4711-9653-214D6C4836FE}"/>
  </bookViews>
  <sheets>
    <sheet name="AL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B8" i="1"/>
  <c r="B15" i="1"/>
  <c r="O2" i="1"/>
  <c r="O7" i="1"/>
  <c r="B17" i="1" l="1"/>
</calcChain>
</file>

<file path=xl/sharedStrings.xml><?xml version="1.0" encoding="utf-8"?>
<sst xmlns="http://schemas.openxmlformats.org/spreadsheetml/2006/main" count="32" uniqueCount="19">
  <si>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</si>
  <si>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</si>
  <si>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</si>
  <si>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</si>
  <si>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</si>
  <si>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</si>
  <si>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</si>
  <si>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</si>
  <si>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</si>
  <si>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</si>
  <si>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</si>
  <si>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</si>
  <si>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Number Full-Time Employees</t>
  </si>
  <si>
    <t>Hours Worked By Part-Time Employees</t>
  </si>
  <si>
    <t>(full-time employees = 30 hour per week or 130 hours per month)</t>
  </si>
  <si>
    <t>(Part-time employees are not full-time)</t>
  </si>
  <si>
    <t>Average FTEs</t>
  </si>
  <si>
    <t>ALE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</si>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</sst>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sz val="2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36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8" fillId="3" borderId="0" xfId="0" applyFont="1" applyFill="1" applyAlignment="1">
      <alignment horizontal="left"/>
    </xf>
    <xf numFmtId="0" fontId="8" fillId="3" borderId="0" xfId="0" applyFont="1" applyFill="1"/>
    <xf numFmtId="1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/>
    <xf numFmtId="0" fontId="5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10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8B729-43C6-43D5-A2C6-B842C43CDB16}">
  <dimension ref="A1:O17"/>
  <sheetViews>
    <sheetView tabSelected="1" zoomScale="70" zoomScaleNormal="70" workbookViewId="0">
      <selection activeCell="O10" sqref="O10"/>
    </sheetView>
  </sheetViews>
  <sheetFormatPr defaultColWidth="9" defaultRowHeight="26.25" x14ac:dyDescent="0.4"/>
  <cols>
    <col min="1" max="1" width="64.42578125" style="5" bestFit="1" customWidth="1"/>
    <col min="2" max="13" width="21.5703125" style="3" customWidth="1"/>
    <col min="14" max="14" width="9" style="5"/>
    <col min="15" max="15" width="24.42578125" style="16" bestFit="1" customWidth="1"/>
    <col min="16" max="16384" width="9" style="5"/>
  </cols>
  <sheetData>
    <row r="1" spans="1:15" s="2" customFormat="1" x14ac:dyDescent="0.4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O1" s="12" t="s">
        <v>18</v>
      </c>
    </row>
    <row r="2" spans="1:15" x14ac:dyDescent="0.4">
      <c r="A2" s="4" t="s">
        <v>12</v>
      </c>
      <c r="B2" s="1">
        <v>20</v>
      </c>
      <c r="C2" s="1">
        <v>25</v>
      </c>
      <c r="D2" s="1">
        <v>30</v>
      </c>
      <c r="E2" s="1">
        <v>30</v>
      </c>
      <c r="F2" s="1">
        <v>35</v>
      </c>
      <c r="G2" s="1">
        <v>46</v>
      </c>
      <c r="H2" s="1">
        <v>23</v>
      </c>
      <c r="I2" s="1">
        <v>34</v>
      </c>
      <c r="J2" s="1">
        <v>35</v>
      </c>
      <c r="K2" s="1">
        <v>24</v>
      </c>
      <c r="L2" s="1">
        <v>24</v>
      </c>
      <c r="M2" s="1">
        <v>24</v>
      </c>
      <c r="O2" s="13">
        <f>SUM(B2:M2)/12</f>
        <v>29.166666666666668</v>
      </c>
    </row>
    <row r="3" spans="1:15" x14ac:dyDescent="0.4">
      <c r="A3" s="11" t="s">
        <v>14</v>
      </c>
      <c r="O3" s="14"/>
    </row>
    <row r="4" spans="1:15" x14ac:dyDescent="0.4">
      <c r="A4" s="11"/>
      <c r="O4" s="14"/>
    </row>
    <row r="5" spans="1:15" x14ac:dyDescent="0.4">
      <c r="A5" s="6"/>
      <c r="O5" s="14"/>
    </row>
    <row r="6" spans="1:15" x14ac:dyDescent="0.4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O6" s="15" t="s">
        <v>18</v>
      </c>
    </row>
    <row r="7" spans="1:15" x14ac:dyDescent="0.4">
      <c r="A7" s="4" t="s">
        <v>13</v>
      </c>
      <c r="B7" s="1">
        <v>1000</v>
      </c>
      <c r="C7" s="1">
        <v>850</v>
      </c>
      <c r="D7" s="1">
        <v>900</v>
      </c>
      <c r="E7" s="1">
        <v>1000</v>
      </c>
      <c r="F7" s="1">
        <v>1000</v>
      </c>
      <c r="G7" s="1">
        <v>1248</v>
      </c>
      <c r="H7" s="1">
        <v>1400</v>
      </c>
      <c r="I7" s="1">
        <v>1600</v>
      </c>
      <c r="J7" s="1">
        <v>1720</v>
      </c>
      <c r="K7" s="1">
        <v>1800</v>
      </c>
      <c r="L7" s="1">
        <v>1990</v>
      </c>
      <c r="M7" s="1">
        <v>2000</v>
      </c>
      <c r="O7" s="13">
        <f>SUM(B7:M7)/(120*12)</f>
        <v>11.463888888888889</v>
      </c>
    </row>
    <row r="8" spans="1:15" ht="15.75" x14ac:dyDescent="0.25">
      <c r="A8" s="11" t="s">
        <v>15</v>
      </c>
      <c r="B8" s="17">
        <f>B7/120</f>
        <v>8.3333333333333339</v>
      </c>
      <c r="C8" s="17">
        <f t="shared" ref="C8:M8" si="0">C7/120</f>
        <v>7.083333333333333</v>
      </c>
      <c r="D8" s="17">
        <f t="shared" si="0"/>
        <v>7.5</v>
      </c>
      <c r="E8" s="17">
        <f t="shared" si="0"/>
        <v>8.3333333333333339</v>
      </c>
      <c r="F8" s="17">
        <f t="shared" si="0"/>
        <v>8.3333333333333339</v>
      </c>
      <c r="G8" s="17">
        <f t="shared" si="0"/>
        <v>10.4</v>
      </c>
      <c r="H8" s="17">
        <f t="shared" si="0"/>
        <v>11.666666666666666</v>
      </c>
      <c r="I8" s="17">
        <f t="shared" si="0"/>
        <v>13.333333333333334</v>
      </c>
      <c r="J8" s="17">
        <f t="shared" si="0"/>
        <v>14.333333333333334</v>
      </c>
      <c r="K8" s="17">
        <f t="shared" si="0"/>
        <v>15</v>
      </c>
      <c r="L8" s="17">
        <f t="shared" si="0"/>
        <v>16.583333333333332</v>
      </c>
      <c r="M8" s="17">
        <f t="shared" si="0"/>
        <v>16.666666666666668</v>
      </c>
    </row>
    <row r="10" spans="1:15" x14ac:dyDescent="0.4">
      <c r="A10" s="1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5" spans="1:15" ht="46.5" x14ac:dyDescent="0.7">
      <c r="A15" s="7" t="s">
        <v>16</v>
      </c>
      <c r="B15" s="9">
        <f>ROUNDDOWN(O2+O7,0)</f>
        <v>40</v>
      </c>
    </row>
    <row r="16" spans="1:15" ht="13.5" customHeight="1" x14ac:dyDescent="0.4"/>
    <row r="17" spans="1:2" ht="46.5" x14ac:dyDescent="0.7">
      <c r="A17" s="8" t="s">
        <v>17</v>
      </c>
      <c r="B17" s="10" t="str">
        <f>IF(B15&gt;= 50, "YES", "NO")</f>
        <v>NO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Grettum</dc:creator>
  <cp:lastModifiedBy>Sean Grettum</cp:lastModifiedBy>
  <dcterms:created xsi:type="dcterms:W3CDTF">2023-10-12T20:13:30Z</dcterms:created>
  <dcterms:modified xsi:type="dcterms:W3CDTF">2025-06-30T16:02:14Z</dcterms:modified>
</cp:coreProperties>
</file>